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<sst xmlns="http://schemas.openxmlformats.org/spreadsheetml/2006/main" count="211" uniqueCount="72">
  <si>
    <t>INSPECTORATUL TERITORIAL DE MUNCA CARAS SEVERIN</t>
  </si>
  <si>
    <t>Furnituri birou</t>
  </si>
  <si>
    <t>30192000-1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</si>
  <si>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</si>
  <si>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</si>
  <si>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</si>
  <si>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</si>
  <si>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</si>
  <si>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</si>
  <si>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</si>
  <si>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</si>
  <si>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</si>
  <si>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</si>
  <si>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</si>
  <si>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</si>
  <si>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</si>
  <si>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</si>
  <si>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</si>
  <si>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</si>
  <si>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</si>
  <si>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</si>
  <si>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</si>
  <si>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</si>
  <si>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</si>
  <si>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</si>
  <si>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</si>
  <si>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</si>
  <si>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</si>
  <si>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</si>
  <si>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</si>
  <si>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</si>
  <si>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</si>
  <si>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</si>
  <si>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</si>
  <si>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</si>
  <si>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</si>
  <si>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</si>
  <si>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</si>
  <si>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PERSOANA RESPONSABILA</t>
  </si>
  <si>
    <t>Nr. Crt.</t>
  </si>
  <si>
    <t>70311000-4</t>
  </si>
  <si>
    <t>Alte cheltuieli cu bunuri și servicii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</si>
  <si>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</si>
  <si>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</si>
  <si>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</si>
  <si>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</si>
  <si>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</si>
  <si>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</si>
  <si>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</si>
  <si>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</si>
  <si>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</si>
  <si>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</si>
  <si>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Reparații curente </t>
  </si>
  <si>
    <t>39831240-0</t>
  </si>
  <si>
    <t>Produse de curățenie</t>
  </si>
  <si>
    <t>45453000-7</t>
  </si>
  <si>
    <t>Valoarea estimată a contractului de achiziție publică / acordului-cadru
Lei, cu TVA</t>
  </si>
  <si>
    <t>30192153-8</t>
  </si>
  <si>
    <t>98390000-3</t>
  </si>
  <si>
    <t>Alte bunuri si servicii</t>
  </si>
  <si>
    <t>50800000-3</t>
  </si>
  <si>
    <t>materiale si servicii</t>
  </si>
  <si>
    <t>Florentina Adam</t>
  </si>
  <si>
    <t>Şef serviciu,</t>
  </si>
  <si>
    <t>Achiziţie directa</t>
  </si>
  <si>
    <t>Consilier achiziţii publice</t>
  </si>
  <si>
    <t>dec.2021</t>
  </si>
  <si>
    <t xml:space="preserve">Inspector șef </t>
  </si>
  <si>
    <t>PROGRAM ANUAL AL ACHIZIȚIILOR PUBLICE 2021</t>
  </si>
  <si>
    <t>ian.2021</t>
  </si>
  <si>
    <t>Aprobat</t>
  </si>
  <si>
    <t>Nr.9487 /29.12.2021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</si>
</sst>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0.00;[Red]0.00"/>
  </numFmts>
  <fonts count="5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7" fontId="51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177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904875</xdr:colOff>
      <xdr:row>19</xdr:row>
      <xdr:rowOff>57150</xdr:rowOff>
    </xdr:from>
    <xdr:ext cx="895350" cy="514350"/>
    <xdr:sp fLocksText="0">
      <xdr:nvSpPr>
        <xdr:cNvPr id="1" name="TextBox 1"/>
        <xdr:cNvSpPr txBox="1">
          <a:spLocks noChangeArrowheads="1"/>
        </xdr:cNvSpPr>
      </xdr:nvSpPr>
      <xdr:spPr>
        <a:xfrm>
          <a:off x="4943475" y="4667250"/>
          <a:ext cx="895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30" zoomScaleNormal="130" zoomScalePageLayoutView="0" workbookViewId="0" topLeftCell="A1">
      <selection activeCell="M9" sqref="M9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5.8515625" style="0" customWidth="1"/>
    <col min="5" max="5" width="13.7109375" style="0" customWidth="1"/>
    <col min="6" max="6" width="13.57421875" style="0" customWidth="1"/>
    <col min="7" max="7" width="15.7109375" style="0" customWidth="1"/>
    <col min="8" max="8" width="11.7109375" style="0" bestFit="1" customWidth="1"/>
    <col min="9" max="9" width="12.2812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1" ht="13.5">
      <c r="A1" s="8" t="s">
        <v>0</v>
      </c>
      <c r="B1" s="9"/>
      <c r="C1" s="9"/>
      <c r="D1" s="9"/>
      <c r="E1" s="7"/>
      <c r="I1" s="4"/>
      <c r="J1" s="11" t="s">
        <v>70</v>
      </c>
      <c r="K1" s="12"/>
    </row>
    <row r="2" spans="1:11" ht="15">
      <c r="A2" s="1"/>
      <c r="I2" s="4"/>
      <c r="J2" s="13" t="s">
        <v>67</v>
      </c>
      <c r="K2" s="12"/>
    </row>
    <row r="3" spans="1:11" ht="15">
      <c r="A3" s="1"/>
      <c r="I3" s="4"/>
      <c r="J3" s="13"/>
      <c r="K3" s="12"/>
    </row>
    <row r="4" spans="1:11" ht="15">
      <c r="A4" s="1"/>
      <c r="B4" s="10" t="s">
        <v>71</v>
      </c>
      <c r="I4" s="5"/>
      <c r="J4" s="5"/>
      <c r="K4" s="4"/>
    </row>
    <row r="5" spans="1:10" ht="15">
      <c r="A5" s="1"/>
      <c r="I5" s="3"/>
      <c r="J5" s="3"/>
    </row>
    <row r="6" spans="1:10" ht="15">
      <c r="A6" s="1"/>
      <c r="B6" s="10" t="s">
        <v>61</v>
      </c>
      <c r="I6" s="3"/>
      <c r="J6" s="3"/>
    </row>
    <row r="7" spans="1:11" ht="13.5">
      <c r="A7" s="34" t="s">
        <v>68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ht="15">
      <c r="A8" s="1"/>
    </row>
    <row r="9" spans="1:11" ht="118.5">
      <c r="A9" s="15" t="s">
        <v>39</v>
      </c>
      <c r="B9" s="16" t="s">
        <v>42</v>
      </c>
      <c r="C9" s="16" t="s">
        <v>43</v>
      </c>
      <c r="D9" s="16" t="s">
        <v>56</v>
      </c>
      <c r="E9" s="16" t="s">
        <v>44</v>
      </c>
      <c r="F9" s="16" t="s">
        <v>45</v>
      </c>
      <c r="G9" s="16" t="s">
        <v>47</v>
      </c>
      <c r="H9" s="16" t="s">
        <v>48</v>
      </c>
      <c r="I9" s="16" t="s">
        <v>49</v>
      </c>
      <c r="J9" s="16" t="s">
        <v>50</v>
      </c>
      <c r="K9" s="16" t="s">
        <v>38</v>
      </c>
    </row>
    <row r="10" spans="1:11" ht="12.75">
      <c r="A10" s="17">
        <v>1</v>
      </c>
      <c r="B10" s="15" t="s">
        <v>1</v>
      </c>
      <c r="C10" s="15" t="s">
        <v>2</v>
      </c>
      <c r="D10" s="18">
        <v>18000</v>
      </c>
      <c r="E10" s="19">
        <f>ROUND(D10/1.19,4)</f>
        <v>15126.0504</v>
      </c>
      <c r="F10" s="16" t="s">
        <v>46</v>
      </c>
      <c r="G10" s="16" t="s">
        <v>64</v>
      </c>
      <c r="H10" s="20" t="s">
        <v>69</v>
      </c>
      <c r="I10" s="16" t="s">
        <v>66</v>
      </c>
      <c r="J10" s="16" t="s">
        <v>51</v>
      </c>
      <c r="K10" s="16" t="s">
        <v>62</v>
      </c>
    </row>
    <row r="11" spans="1:11" ht="12.75">
      <c r="A11" s="16">
        <v>2</v>
      </c>
      <c r="B11" s="15" t="s">
        <v>3</v>
      </c>
      <c r="C11" s="15" t="s">
        <v>4</v>
      </c>
      <c r="D11" s="18">
        <v>64000</v>
      </c>
      <c r="E11" s="19">
        <f>ROUND(D11/1.19,4)</f>
        <v>53781.5126</v>
      </c>
      <c r="F11" s="16" t="s">
        <v>46</v>
      </c>
      <c r="G11" s="16" t="s">
        <v>64</v>
      </c>
      <c r="H11" s="20" t="s">
        <v>69</v>
      </c>
      <c r="I11" s="16" t="s">
        <v>66</v>
      </c>
      <c r="J11" s="16" t="s">
        <v>51</v>
      </c>
      <c r="K11" s="16" t="s">
        <v>62</v>
      </c>
    </row>
    <row r="12" spans="1:11" ht="12.75">
      <c r="A12" s="16">
        <v>3</v>
      </c>
      <c r="B12" s="15" t="s">
        <v>5</v>
      </c>
      <c r="C12" s="15" t="s">
        <v>4</v>
      </c>
      <c r="D12" s="18">
        <v>4000</v>
      </c>
      <c r="E12" s="19">
        <f aca="true" t="shared" si="0" ref="E12:E33">ROUND(D12/1.19,4)</f>
        <v>3361.3445</v>
      </c>
      <c r="F12" s="16" t="s">
        <v>46</v>
      </c>
      <c r="G12" s="16" t="s">
        <v>64</v>
      </c>
      <c r="H12" s="20" t="s">
        <v>69</v>
      </c>
      <c r="I12" s="16" t="s">
        <v>66</v>
      </c>
      <c r="J12" s="16" t="s">
        <v>51</v>
      </c>
      <c r="K12" s="16" t="s">
        <v>62</v>
      </c>
    </row>
    <row r="13" spans="1:11" ht="12.75">
      <c r="A13" s="16">
        <v>4</v>
      </c>
      <c r="B13" s="15" t="s">
        <v>6</v>
      </c>
      <c r="C13" s="15" t="s">
        <v>7</v>
      </c>
      <c r="D13" s="18">
        <v>30000</v>
      </c>
      <c r="E13" s="19">
        <f t="shared" si="0"/>
        <v>25210.084</v>
      </c>
      <c r="F13" s="16" t="s">
        <v>46</v>
      </c>
      <c r="G13" s="16" t="s">
        <v>64</v>
      </c>
      <c r="H13" s="20" t="s">
        <v>69</v>
      </c>
      <c r="I13" s="16" t="s">
        <v>66</v>
      </c>
      <c r="J13" s="16" t="s">
        <v>51</v>
      </c>
      <c r="K13" s="16" t="s">
        <v>62</v>
      </c>
    </row>
    <row r="14" spans="1:11" ht="12.75">
      <c r="A14" s="16">
        <v>5</v>
      </c>
      <c r="B14" s="15" t="s">
        <v>8</v>
      </c>
      <c r="C14" s="15" t="s">
        <v>9</v>
      </c>
      <c r="D14" s="18">
        <v>8800</v>
      </c>
      <c r="E14" s="19">
        <f t="shared" si="0"/>
        <v>7394.958</v>
      </c>
      <c r="F14" s="16" t="s">
        <v>46</v>
      </c>
      <c r="G14" s="16" t="s">
        <v>64</v>
      </c>
      <c r="H14" s="20" t="s">
        <v>69</v>
      </c>
      <c r="I14" s="16" t="s">
        <v>66</v>
      </c>
      <c r="J14" s="16" t="s">
        <v>51</v>
      </c>
      <c r="K14" s="16" t="s">
        <v>62</v>
      </c>
    </row>
    <row r="15" spans="1:11" ht="12.75">
      <c r="A15" s="16">
        <v>6</v>
      </c>
      <c r="B15" s="15" t="s">
        <v>10</v>
      </c>
      <c r="C15" s="15" t="s">
        <v>11</v>
      </c>
      <c r="D15" s="18">
        <v>8452.17</v>
      </c>
      <c r="E15" s="19">
        <f t="shared" si="0"/>
        <v>7102.6639</v>
      </c>
      <c r="F15" s="16" t="s">
        <v>46</v>
      </c>
      <c r="G15" s="16" t="s">
        <v>64</v>
      </c>
      <c r="H15" s="20" t="s">
        <v>69</v>
      </c>
      <c r="I15" s="16" t="s">
        <v>66</v>
      </c>
      <c r="J15" s="16" t="s">
        <v>51</v>
      </c>
      <c r="K15" s="16" t="s">
        <v>62</v>
      </c>
    </row>
    <row r="16" spans="1:11" ht="12.75">
      <c r="A16" s="16">
        <v>7</v>
      </c>
      <c r="B16" s="15" t="s">
        <v>12</v>
      </c>
      <c r="C16" s="15" t="s">
        <v>13</v>
      </c>
      <c r="D16" s="18">
        <v>2436.03</v>
      </c>
      <c r="E16" s="19">
        <f t="shared" si="0"/>
        <v>2047.084</v>
      </c>
      <c r="F16" s="16" t="s">
        <v>46</v>
      </c>
      <c r="G16" s="16" t="s">
        <v>64</v>
      </c>
      <c r="H16" s="20" t="s">
        <v>69</v>
      </c>
      <c r="I16" s="16" t="s">
        <v>66</v>
      </c>
      <c r="J16" s="16" t="s">
        <v>51</v>
      </c>
      <c r="K16" s="16" t="s">
        <v>62</v>
      </c>
    </row>
    <row r="17" spans="1:11" ht="12.75">
      <c r="A17" s="16">
        <v>8</v>
      </c>
      <c r="B17" s="15" t="s">
        <v>14</v>
      </c>
      <c r="C17" s="15" t="s">
        <v>15</v>
      </c>
      <c r="D17" s="19">
        <v>129358.16</v>
      </c>
      <c r="E17" s="19">
        <f t="shared" si="0"/>
        <v>108704.3361</v>
      </c>
      <c r="F17" s="16" t="s">
        <v>46</v>
      </c>
      <c r="G17" s="16" t="s">
        <v>64</v>
      </c>
      <c r="H17" s="20" t="s">
        <v>69</v>
      </c>
      <c r="I17" s="16" t="s">
        <v>66</v>
      </c>
      <c r="J17" s="16" t="s">
        <v>51</v>
      </c>
      <c r="K17" s="16" t="s">
        <v>62</v>
      </c>
    </row>
    <row r="18" spans="1:11" ht="12.75">
      <c r="A18" s="16">
        <v>9</v>
      </c>
      <c r="B18" s="15" t="s">
        <v>16</v>
      </c>
      <c r="C18" s="15" t="s">
        <v>17</v>
      </c>
      <c r="D18" s="16">
        <v>31200</v>
      </c>
      <c r="E18" s="19">
        <f t="shared" si="0"/>
        <v>26218.4874</v>
      </c>
      <c r="F18" s="16" t="s">
        <v>46</v>
      </c>
      <c r="G18" s="16" t="s">
        <v>64</v>
      </c>
      <c r="H18" s="20" t="s">
        <v>69</v>
      </c>
      <c r="I18" s="16" t="s">
        <v>66</v>
      </c>
      <c r="J18" s="16" t="s">
        <v>51</v>
      </c>
      <c r="K18" s="16" t="s">
        <v>62</v>
      </c>
    </row>
    <row r="19" spans="1:11" ht="12.75">
      <c r="A19" s="16">
        <v>10</v>
      </c>
      <c r="B19" s="15" t="s">
        <v>59</v>
      </c>
      <c r="C19" s="15" t="s">
        <v>60</v>
      </c>
      <c r="D19" s="19">
        <v>5208.24</v>
      </c>
      <c r="E19" s="19">
        <f t="shared" si="0"/>
        <v>4376.6723</v>
      </c>
      <c r="F19" s="16" t="s">
        <v>46</v>
      </c>
      <c r="G19" s="16" t="s">
        <v>64</v>
      </c>
      <c r="H19" s="20" t="s">
        <v>69</v>
      </c>
      <c r="I19" s="16" t="s">
        <v>66</v>
      </c>
      <c r="J19" s="16" t="s">
        <v>51</v>
      </c>
      <c r="K19" s="16" t="s">
        <v>62</v>
      </c>
    </row>
    <row r="20" spans="1:11" ht="25.5">
      <c r="A20" s="16">
        <v>11</v>
      </c>
      <c r="B20" s="15" t="s">
        <v>18</v>
      </c>
      <c r="C20" s="15" t="s">
        <v>19</v>
      </c>
      <c r="D20" s="19">
        <v>11233.6</v>
      </c>
      <c r="E20" s="19">
        <f t="shared" si="0"/>
        <v>9440</v>
      </c>
      <c r="F20" s="16" t="s">
        <v>46</v>
      </c>
      <c r="G20" s="16" t="s">
        <v>64</v>
      </c>
      <c r="H20" s="20" t="s">
        <v>69</v>
      </c>
      <c r="I20" s="16" t="s">
        <v>66</v>
      </c>
      <c r="J20" s="16" t="s">
        <v>51</v>
      </c>
      <c r="K20" s="16" t="s">
        <v>62</v>
      </c>
    </row>
    <row r="21" spans="1:11" ht="25.5">
      <c r="A21" s="16">
        <v>12</v>
      </c>
      <c r="B21" s="15" t="s">
        <v>20</v>
      </c>
      <c r="C21" s="15" t="s">
        <v>21</v>
      </c>
      <c r="D21" s="21">
        <v>8211.8</v>
      </c>
      <c r="E21" s="19">
        <f t="shared" si="0"/>
        <v>6900.6723</v>
      </c>
      <c r="F21" s="16" t="s">
        <v>46</v>
      </c>
      <c r="G21" s="16" t="s">
        <v>64</v>
      </c>
      <c r="H21" s="20" t="s">
        <v>69</v>
      </c>
      <c r="I21" s="16" t="s">
        <v>66</v>
      </c>
      <c r="J21" s="16" t="s">
        <v>51</v>
      </c>
      <c r="K21" s="16" t="s">
        <v>62</v>
      </c>
    </row>
    <row r="22" spans="1:11" ht="12.75">
      <c r="A22" s="16">
        <v>13</v>
      </c>
      <c r="B22" s="15" t="s">
        <v>22</v>
      </c>
      <c r="C22" s="15" t="s">
        <v>23</v>
      </c>
      <c r="D22" s="16">
        <v>3300</v>
      </c>
      <c r="E22" s="19">
        <f t="shared" si="0"/>
        <v>2773.1092</v>
      </c>
      <c r="F22" s="16" t="s">
        <v>46</v>
      </c>
      <c r="G22" s="16" t="s">
        <v>64</v>
      </c>
      <c r="H22" s="20" t="s">
        <v>69</v>
      </c>
      <c r="I22" s="16" t="s">
        <v>66</v>
      </c>
      <c r="J22" s="16" t="s">
        <v>51</v>
      </c>
      <c r="K22" s="16" t="s">
        <v>62</v>
      </c>
    </row>
    <row r="23" spans="1:11" ht="12.75">
      <c r="A23" s="22">
        <v>14</v>
      </c>
      <c r="B23" s="15" t="s">
        <v>24</v>
      </c>
      <c r="C23" s="15" t="s">
        <v>27</v>
      </c>
      <c r="D23" s="18">
        <v>1893</v>
      </c>
      <c r="E23" s="19">
        <f t="shared" si="0"/>
        <v>1590.7563</v>
      </c>
      <c r="F23" s="16" t="s">
        <v>46</v>
      </c>
      <c r="G23" s="16" t="s">
        <v>64</v>
      </c>
      <c r="H23" s="20" t="s">
        <v>69</v>
      </c>
      <c r="I23" s="16" t="s">
        <v>66</v>
      </c>
      <c r="J23" s="16" t="s">
        <v>51</v>
      </c>
      <c r="K23" s="16" t="s">
        <v>62</v>
      </c>
    </row>
    <row r="24" spans="1:11" ht="12.75">
      <c r="A24" s="22">
        <v>15</v>
      </c>
      <c r="B24" s="15" t="s">
        <v>26</v>
      </c>
      <c r="C24" s="15" t="s">
        <v>25</v>
      </c>
      <c r="D24" s="18">
        <v>6107</v>
      </c>
      <c r="E24" s="19">
        <f t="shared" si="0"/>
        <v>5131.9328</v>
      </c>
      <c r="F24" s="16" t="s">
        <v>46</v>
      </c>
      <c r="G24" s="16" t="s">
        <v>64</v>
      </c>
      <c r="H24" s="20" t="s">
        <v>69</v>
      </c>
      <c r="I24" s="16" t="s">
        <v>66</v>
      </c>
      <c r="J24" s="16" t="s">
        <v>51</v>
      </c>
      <c r="K24" s="16" t="s">
        <v>62</v>
      </c>
    </row>
    <row r="25" spans="1:11" ht="12.75">
      <c r="A25" s="16">
        <v>16</v>
      </c>
      <c r="B25" s="15" t="s">
        <v>28</v>
      </c>
      <c r="C25" s="15" t="s">
        <v>29</v>
      </c>
      <c r="D25" s="16">
        <v>0</v>
      </c>
      <c r="E25" s="19">
        <f t="shared" si="0"/>
        <v>0</v>
      </c>
      <c r="F25" s="16" t="s">
        <v>46</v>
      </c>
      <c r="G25" s="16" t="s">
        <v>64</v>
      </c>
      <c r="H25" s="20" t="s">
        <v>69</v>
      </c>
      <c r="I25" s="16" t="s">
        <v>66</v>
      </c>
      <c r="J25" s="16" t="s">
        <v>51</v>
      </c>
      <c r="K25" s="16" t="s">
        <v>62</v>
      </c>
    </row>
    <row r="26" spans="1:11" ht="12.75">
      <c r="A26" s="16">
        <v>17</v>
      </c>
      <c r="B26" s="15" t="s">
        <v>30</v>
      </c>
      <c r="C26" s="15" t="s">
        <v>31</v>
      </c>
      <c r="D26" s="16">
        <v>0</v>
      </c>
      <c r="E26" s="19">
        <f t="shared" si="0"/>
        <v>0</v>
      </c>
      <c r="F26" s="16" t="s">
        <v>46</v>
      </c>
      <c r="G26" s="16" t="s">
        <v>64</v>
      </c>
      <c r="H26" s="20" t="s">
        <v>69</v>
      </c>
      <c r="I26" s="16" t="s">
        <v>66</v>
      </c>
      <c r="J26" s="16" t="s">
        <v>51</v>
      </c>
      <c r="K26" s="16" t="s">
        <v>62</v>
      </c>
    </row>
    <row r="27" spans="1:11" ht="12.75">
      <c r="A27" s="16">
        <v>18</v>
      </c>
      <c r="B27" s="15" t="s">
        <v>32</v>
      </c>
      <c r="C27" s="15" t="s">
        <v>33</v>
      </c>
      <c r="D27" s="18">
        <v>10000</v>
      </c>
      <c r="E27" s="19">
        <f t="shared" si="0"/>
        <v>8403.3613</v>
      </c>
      <c r="F27" s="16" t="s">
        <v>46</v>
      </c>
      <c r="G27" s="16" t="s">
        <v>64</v>
      </c>
      <c r="H27" s="20" t="s">
        <v>69</v>
      </c>
      <c r="I27" s="16" t="s">
        <v>66</v>
      </c>
      <c r="J27" s="16" t="s">
        <v>51</v>
      </c>
      <c r="K27" s="16" t="s">
        <v>62</v>
      </c>
    </row>
    <row r="28" spans="1:11" ht="12.75">
      <c r="A28" s="16">
        <v>19</v>
      </c>
      <c r="B28" s="15" t="s">
        <v>34</v>
      </c>
      <c r="C28" s="15" t="s">
        <v>35</v>
      </c>
      <c r="D28" s="18">
        <v>1000</v>
      </c>
      <c r="E28" s="19">
        <f t="shared" si="0"/>
        <v>840.3361</v>
      </c>
      <c r="F28" s="16" t="s">
        <v>46</v>
      </c>
      <c r="G28" s="16" t="s">
        <v>64</v>
      </c>
      <c r="H28" s="20" t="s">
        <v>69</v>
      </c>
      <c r="I28" s="16" t="s">
        <v>66</v>
      </c>
      <c r="J28" s="16" t="s">
        <v>51</v>
      </c>
      <c r="K28" s="16" t="s">
        <v>62</v>
      </c>
    </row>
    <row r="29" spans="1:11" ht="12.75">
      <c r="A29" s="16">
        <v>20</v>
      </c>
      <c r="B29" s="15" t="s">
        <v>36</v>
      </c>
      <c r="C29" s="15" t="s">
        <v>40</v>
      </c>
      <c r="D29" s="18">
        <v>9000</v>
      </c>
      <c r="E29" s="19">
        <f t="shared" si="0"/>
        <v>7563.0252</v>
      </c>
      <c r="F29" s="16" t="s">
        <v>46</v>
      </c>
      <c r="G29" s="16" t="s">
        <v>64</v>
      </c>
      <c r="H29" s="20" t="s">
        <v>69</v>
      </c>
      <c r="I29" s="16" t="s">
        <v>66</v>
      </c>
      <c r="J29" s="16" t="s">
        <v>51</v>
      </c>
      <c r="K29" s="16" t="s">
        <v>62</v>
      </c>
    </row>
    <row r="30" spans="1:11" ht="12.75">
      <c r="A30" s="16">
        <v>21</v>
      </c>
      <c r="B30" s="15" t="s">
        <v>37</v>
      </c>
      <c r="C30" s="15" t="s">
        <v>57</v>
      </c>
      <c r="D30" s="23">
        <v>38500</v>
      </c>
      <c r="E30" s="19">
        <f t="shared" si="0"/>
        <v>32352.9412</v>
      </c>
      <c r="F30" s="16" t="s">
        <v>46</v>
      </c>
      <c r="G30" s="16" t="s">
        <v>64</v>
      </c>
      <c r="H30" s="20" t="s">
        <v>69</v>
      </c>
      <c r="I30" s="16" t="s">
        <v>66</v>
      </c>
      <c r="J30" s="16" t="s">
        <v>51</v>
      </c>
      <c r="K30" s="16" t="s">
        <v>62</v>
      </c>
    </row>
    <row r="31" spans="1:11" ht="12.75">
      <c r="A31" s="16">
        <v>22</v>
      </c>
      <c r="B31" s="15" t="s">
        <v>41</v>
      </c>
      <c r="C31" s="15" t="s">
        <v>58</v>
      </c>
      <c r="D31" s="16">
        <v>15000</v>
      </c>
      <c r="E31" s="19">
        <f t="shared" si="0"/>
        <v>12605.042</v>
      </c>
      <c r="F31" s="16" t="s">
        <v>46</v>
      </c>
      <c r="G31" s="16" t="s">
        <v>64</v>
      </c>
      <c r="H31" s="20" t="s">
        <v>69</v>
      </c>
      <c r="I31" s="16" t="s">
        <v>66</v>
      </c>
      <c r="J31" s="16" t="s">
        <v>51</v>
      </c>
      <c r="K31" s="16" t="s">
        <v>62</v>
      </c>
    </row>
    <row r="32" spans="1:11" ht="12.75">
      <c r="A32" s="16">
        <v>23</v>
      </c>
      <c r="B32" s="24" t="s">
        <v>52</v>
      </c>
      <c r="C32" s="24" t="s">
        <v>55</v>
      </c>
      <c r="D32" s="22">
        <v>17600</v>
      </c>
      <c r="E32" s="19">
        <f t="shared" si="0"/>
        <v>14789.916</v>
      </c>
      <c r="F32" s="16" t="s">
        <v>46</v>
      </c>
      <c r="G32" s="16" t="s">
        <v>64</v>
      </c>
      <c r="H32" s="20" t="s">
        <v>69</v>
      </c>
      <c r="I32" s="16" t="s">
        <v>66</v>
      </c>
      <c r="J32" s="16" t="s">
        <v>51</v>
      </c>
      <c r="K32" s="16" t="s">
        <v>62</v>
      </c>
    </row>
    <row r="33" spans="1:11" ht="12.75">
      <c r="A33" s="16">
        <v>24</v>
      </c>
      <c r="B33" s="24" t="s">
        <v>54</v>
      </c>
      <c r="C33" s="25" t="s">
        <v>53</v>
      </c>
      <c r="D33" s="26">
        <v>3000</v>
      </c>
      <c r="E33" s="19">
        <f t="shared" si="0"/>
        <v>2521.0084</v>
      </c>
      <c r="F33" s="16" t="s">
        <v>46</v>
      </c>
      <c r="G33" s="16" t="s">
        <v>64</v>
      </c>
      <c r="H33" s="20" t="s">
        <v>69</v>
      </c>
      <c r="I33" s="16" t="s">
        <v>66</v>
      </c>
      <c r="J33" s="16" t="s">
        <v>51</v>
      </c>
      <c r="K33" s="16" t="s">
        <v>62</v>
      </c>
    </row>
    <row r="34" spans="1:11" ht="12.75">
      <c r="A34" s="27"/>
      <c r="B34" s="28"/>
      <c r="C34" s="28"/>
      <c r="D34" s="13">
        <f>SUM(D10:D33)</f>
        <v>426299.99999999994</v>
      </c>
      <c r="E34" s="29">
        <f>SUM(E10:E33)</f>
        <v>358235.29400000005</v>
      </c>
      <c r="F34" s="28"/>
      <c r="G34" s="30"/>
      <c r="H34" s="28"/>
      <c r="I34" s="28"/>
      <c r="J34" s="28"/>
      <c r="K34" s="28"/>
    </row>
    <row r="35" spans="1:11" ht="12.75">
      <c r="A35" s="31"/>
      <c r="B35" s="32"/>
      <c r="C35" s="28"/>
      <c r="D35" s="28"/>
      <c r="E35" s="12"/>
      <c r="F35" s="14" t="s">
        <v>63</v>
      </c>
      <c r="G35" s="12"/>
      <c r="H35" s="28"/>
      <c r="I35" s="28"/>
      <c r="J35" s="28"/>
      <c r="K35" s="30"/>
    </row>
    <row r="36" spans="1:11" ht="12.75">
      <c r="A36" s="31"/>
      <c r="B36" s="32"/>
      <c r="C36" s="28"/>
      <c r="D36" s="28"/>
      <c r="E36" s="12"/>
      <c r="F36" s="14"/>
      <c r="G36" s="12"/>
      <c r="H36" s="28"/>
      <c r="I36" s="28"/>
      <c r="J36" s="28"/>
      <c r="K36" s="33"/>
    </row>
    <row r="37" spans="5:7" ht="12.75">
      <c r="E37" s="12"/>
      <c r="F37" s="12"/>
      <c r="G37" s="12"/>
    </row>
    <row r="38" spans="5:7" ht="12.75">
      <c r="E38" s="12"/>
      <c r="F38" s="12"/>
      <c r="G38" s="12"/>
    </row>
    <row r="39" spans="1:8" ht="11.25" customHeight="1">
      <c r="A39" s="2"/>
      <c r="E39" s="35" t="s">
        <v>65</v>
      </c>
      <c r="F39" s="35"/>
      <c r="G39" s="35"/>
      <c r="H39" s="6"/>
    </row>
    <row r="40" spans="5:7" ht="12.75">
      <c r="E40" s="35"/>
      <c r="F40" s="35"/>
      <c r="G40" s="35"/>
    </row>
    <row r="41" spans="5:7" ht="12.75">
      <c r="E41" s="12"/>
      <c r="F41" s="12"/>
      <c r="G41" s="12"/>
    </row>
  </sheetData>
  <sheetProtection/>
  <mergeCells count="3">
    <mergeCell ref="A7:K7"/>
    <mergeCell ref="E39:G39"/>
    <mergeCell ref="E40:G40"/>
  </mergeCells>
  <printOptions/>
  <pageMargins left="1.48" right="0.75" top="1" bottom="1" header="0.33" footer="0.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Florentina Adam</cp:lastModifiedBy>
  <cp:lastPrinted>2021-12-29T12:33:21Z</cp:lastPrinted>
  <dcterms:created xsi:type="dcterms:W3CDTF">1996-10-14T23:33:28Z</dcterms:created>
  <dcterms:modified xsi:type="dcterms:W3CDTF">2024-02-15T11:56:09Z</dcterms:modified>
  <cp:category/>
  <cp:version/>
  <cp:contentType/>
  <cp:contentStatus/>
</cp:coreProperties>
</file>